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525" windowWidth="19815" windowHeight="7365"/>
  </bookViews>
  <sheets>
    <sheet name="Заказ" sheetId="1" r:id="rId1"/>
  </sheets>
  <calcPr calcId="125725" forceFullCalc="1"/>
</workbook>
</file>

<file path=xl/calcChain.xml><?xml version="1.0" encoding="utf-8"?>
<calcChain xmlns="http://schemas.openxmlformats.org/spreadsheetml/2006/main">
  <c r="G97" i="1"/>
  <c r="I96"/>
  <c r="I95"/>
  <c r="I94"/>
  <c r="I93"/>
  <c r="I92"/>
  <c r="I91"/>
  <c r="I97" l="1"/>
  <c r="G88" l="1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 l="1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 l="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8" l="1"/>
</calcChain>
</file>

<file path=xl/sharedStrings.xml><?xml version="1.0" encoding="utf-8"?>
<sst xmlns="http://schemas.openxmlformats.org/spreadsheetml/2006/main" count="410" uniqueCount="181">
  <si>
    <t>Код ФП</t>
  </si>
  <si>
    <t>Дополнительная информация</t>
  </si>
  <si>
    <t>Автор</t>
  </si>
  <si>
    <t>Наименование</t>
  </si>
  <si>
    <t>Год издания</t>
  </si>
  <si>
    <t>Предмет</t>
  </si>
  <si>
    <t>Кол-во</t>
  </si>
  <si>
    <t>Цена,
руб.</t>
  </si>
  <si>
    <t>Сумма,
руб.</t>
  </si>
  <si>
    <t>1.1.2.6.2.2.3.</t>
  </si>
  <si>
    <t>Приложение 2</t>
  </si>
  <si>
    <t>Пасечник В.В., Каменский А.А., Швецов Г.Г. / Под ред. Пасечника В.В.</t>
  </si>
  <si>
    <t>Биология. 8 класс. Учебник</t>
  </si>
  <si>
    <t>Биология</t>
  </si>
  <si>
    <t>История России</t>
  </si>
  <si>
    <t>История России. 9 класс. Учебник. В 2 ч. Часть 2</t>
  </si>
  <si>
    <t>Арсентьев Н. М., Данилов А. А., Левандовский А.  А. и др. Под ред. Торкунова А. В.</t>
  </si>
  <si>
    <t>1.1.2.5.1.5.3.</t>
  </si>
  <si>
    <t>1.1.2.5.3.2.4.</t>
  </si>
  <si>
    <t>1.1.3.6.1.2.2.</t>
  </si>
  <si>
    <t>1.1.3.6.1.1.2.</t>
  </si>
  <si>
    <t>1.1.2.10.1.1.2.</t>
  </si>
  <si>
    <t>1.1.3.4.2.2.2.</t>
  </si>
  <si>
    <t>1.1.1.6.1.1.1.</t>
  </si>
  <si>
    <t>1.1.2.6.1.1.3.</t>
  </si>
  <si>
    <t>1.1.2.1.2.1.5.</t>
  </si>
  <si>
    <t>1.1.1.3.1.1.1.</t>
  </si>
  <si>
    <t>1.1.1.1.2.1.2.</t>
  </si>
  <si>
    <t>1.1.2.1.2.1.2.</t>
  </si>
  <si>
    <t>1.1.2.3.1.1.2.</t>
  </si>
  <si>
    <t>1.1.2.1.1.1.2.</t>
  </si>
  <si>
    <t>1.1.2.4.1.1.2.</t>
  </si>
  <si>
    <t>1.1.2.9.1.1.2.</t>
  </si>
  <si>
    <t>1.1.2.4.2.1.2</t>
  </si>
  <si>
    <t>1.1.2.6.3.1.2.</t>
  </si>
  <si>
    <t>1.1.1.4.1.1.2.</t>
  </si>
  <si>
    <t>1.1.2.4.1.1.4.</t>
  </si>
  <si>
    <t>1.1.1.1.1.1.3.</t>
  </si>
  <si>
    <t>Госучебник, 
Приложение 1</t>
  </si>
  <si>
    <t>Приложение 1, 
14-е издание</t>
  </si>
  <si>
    <t>Приложение 1, 
6-е издание, стереотипное</t>
  </si>
  <si>
    <t>Приложение 1, 
2-е издание</t>
  </si>
  <si>
    <t>Приложение 1</t>
  </si>
  <si>
    <t>Приложение 1, 
12-е издание, стереотипное</t>
  </si>
  <si>
    <t>Приложение 1, 
16-е издание, стереотипное</t>
  </si>
  <si>
    <t>Приложение 1, 
15-е издание, стереотипное</t>
  </si>
  <si>
    <t>Приложение 1, 
4-е издание, стереотипное</t>
  </si>
  <si>
    <t>Приложение 1, 
5-е издание</t>
  </si>
  <si>
    <t>Приложение 1, 
2-е издание, стереотипное</t>
  </si>
  <si>
    <t>Приложение 1, 
17-е издание, стереотипное</t>
  </si>
  <si>
    <t>Алексеев А.И.,Низовцев В.А.,Ким Э.В. и др.;под ред. Алексеева А.И.</t>
  </si>
  <si>
    <t>Мединский В. Р., Чубарьян А. О.</t>
  </si>
  <si>
    <t>Мединский В. Р., Торкунов А. В.</t>
  </si>
  <si>
    <t>Матвеев А.П.</t>
  </si>
  <si>
    <t>Поляков К.Ю., Еремин Е.А.</t>
  </si>
  <si>
    <t>Васильева О.Ю., Кульберг А.С., Корытко О.В. и др./ под науч. ред. Васильевой О.Ю.</t>
  </si>
  <si>
    <t>Перышкин И. М., Гутник Е. М., Иванов А. И. и др.</t>
  </si>
  <si>
    <t>Коровина В.Я., Журавлев В.П., Коровин В.И. и др.; под ред. Коровиной В.Я.</t>
  </si>
  <si>
    <t>Быкова Н. И., Дули Д., Поспелова М. Д. и др.</t>
  </si>
  <si>
    <t>Климанова Л.Ф., Горецкий В.Г., Голованова М.В. и др.</t>
  </si>
  <si>
    <t>Полухина В.П., Коровина В.Я., Журавлев В.П. и др.; под ред. Коровиной В.Я.</t>
  </si>
  <si>
    <t>Ваулина Ю.Е., Дули Д., Подоляко О.Е. и др.</t>
  </si>
  <si>
    <t>Баранов М.Т., Ладыженская Т.А., Тростенцова Л.А. и др.</t>
  </si>
  <si>
    <t>Виленкин Н.Я., Жохов В.И., Чесноков А.С. и др.</t>
  </si>
  <si>
    <t>Глозман Е.С., Кожина О.А., Хотунцев Ю.Л. и др.</t>
  </si>
  <si>
    <t>Босова Л.Л., Босова А.Ю.</t>
  </si>
  <si>
    <t>Пасечник В. В., Суматохин С. В., Гапонюк З.Г. и др./ Под редакцией Пасечника В. В.</t>
  </si>
  <si>
    <t>Моро М.И., Бантова М.А., Бельтюкова Г.В. и др.</t>
  </si>
  <si>
    <t>Макарычев Ю.Н., Миндюк Н.Г., Нешков К.И. и др./ Под ред. Теляковского С.А.</t>
  </si>
  <si>
    <t>Канакина В.П., Горецкий В.Г.</t>
  </si>
  <si>
    <t>География. 9 класс. География России. Хозяйство и географические районы. Учебник</t>
  </si>
  <si>
    <t>История. Всеобщая история. 1945 год — начало XXI века. 11 класс. Базовый уровень</t>
  </si>
  <si>
    <t>История. История России. 1945 год — начало XXI века. 11 класс. Базовый уровень</t>
  </si>
  <si>
    <t>Физическая культура. 6-7 классы. Учебник</t>
  </si>
  <si>
    <t>Информатика. 11 класс. Учебник (Базовый и углублённый уровни). В 2 ч. Часть 2</t>
  </si>
  <si>
    <t>Информатика. 11 класс. Учебник (Базовый и углублённый уровни). В 2 ч. Часть 1</t>
  </si>
  <si>
    <t>Основы религиозных культур и светской этики. Основы православной культуры. 4 класс. Учебник. В 2 ч. Часть 2</t>
  </si>
  <si>
    <t>Основы религиозных культур и светской этики. Основы православной культуры. 4 класс. Учебник.  В 2 ч. Часть 1</t>
  </si>
  <si>
    <t>Физика. 9 класс. Базовый уровень. Учебник</t>
  </si>
  <si>
    <t>Литература. 9 класс. Учебник. В 2 ч. Часть 2</t>
  </si>
  <si>
    <t>Литература. 9 класс. Учебник. В 2 ч. Часть 1</t>
  </si>
  <si>
    <t>Английский язык. 2 класс. Учебник. В 2 ч. Часть 1</t>
  </si>
  <si>
    <t>Литературное чтение. 2 класс. Учебник. В 2 ч. Часть 2</t>
  </si>
  <si>
    <t>Литературное чтение. 2 класс. Учебник. В 2 ч. Часть 1</t>
  </si>
  <si>
    <t>Литература. 6 класс. Учебник. В 2 ч. Часть 2</t>
  </si>
  <si>
    <t>Литература. 6 класс. Учебник. В 2 ч. Часть 1</t>
  </si>
  <si>
    <t>Английский язык. 6 класс. Учебник</t>
  </si>
  <si>
    <t>Английский язык. 2 класс. Учебник. В 2 ч. Часть 2</t>
  </si>
  <si>
    <t>Русский язык. 6 класс.  Учебник. В 2 частях. Часть 1</t>
  </si>
  <si>
    <t>Русский язык. 6 класс.  Учебник. В 2 частях. Часть 2</t>
  </si>
  <si>
    <t>Математика. 6 класс. Базовый уровень. Учебник. В 2 ч. Часть 2</t>
  </si>
  <si>
    <t>Математика. 6 класс. Базовый уровень. Учебник. В 2 ч. Часть 1</t>
  </si>
  <si>
    <t>Технология. 6 класс. Учебник</t>
  </si>
  <si>
    <t>Информатика. 8 класс. Базовый уровень. Учебник</t>
  </si>
  <si>
    <t>Биология. 6 класс. Базовый уровень. Учебник</t>
  </si>
  <si>
    <t>Математика. 2 класс. Учебник. В 2 ч. Часть 2</t>
  </si>
  <si>
    <t>Математика. 2 класс. Учебник. В 2 ч. Часть 1</t>
  </si>
  <si>
    <t>Математика. Алгебра. 8 класс. Базовый уровень. Учебник</t>
  </si>
  <si>
    <t>Русский язык. 2 класс. Учебник. В 2-х ч. Часть 2</t>
  </si>
  <si>
    <t>Русский язык. 2 класс. Учебник. В 2-х ч. Часть 1</t>
  </si>
  <si>
    <t>История России. 9 класс. Учебник. В 2 ч. Часть 1</t>
  </si>
  <si>
    <t>География</t>
  </si>
  <si>
    <t>Всеобщая история</t>
  </si>
  <si>
    <t>Физическая культура</t>
  </si>
  <si>
    <t>Информатика</t>
  </si>
  <si>
    <t>ОРКСЭ</t>
  </si>
  <si>
    <t>Физика</t>
  </si>
  <si>
    <t>Литература</t>
  </si>
  <si>
    <t>Английский язык</t>
  </si>
  <si>
    <t>Литературное чтение</t>
  </si>
  <si>
    <t>Русский язык</t>
  </si>
  <si>
    <t>Математика</t>
  </si>
  <si>
    <t>Технология</t>
  </si>
  <si>
    <t>Алгебра</t>
  </si>
  <si>
    <t>Алексеев А.И., Николина В.В., Липкина Е.К. и др.</t>
  </si>
  <si>
    <t>География. 5-6 классы. Учебник</t>
  </si>
  <si>
    <t>Приложение 1, 
1-е издание</t>
  </si>
  <si>
    <t>Боголюбов Л. Н., Рутковская Е. Л., Иванова Л. Ф. и др.</t>
  </si>
  <si>
    <t>Обществознание. 6 класс. Учебник</t>
  </si>
  <si>
    <t>Обществознание</t>
  </si>
  <si>
    <t>Приложение 2, 
11-е издание, стереотипное</t>
  </si>
  <si>
    <t>Афанасьева О.В.,Михеева И.В.,Баранова К.М.</t>
  </si>
  <si>
    <t>Английский язык. 9 класс. Учебник. В 2 ч. Часть 1</t>
  </si>
  <si>
    <t>Английский язык. 9 класс. Учебник. В 2 ч. Часть 2</t>
  </si>
  <si>
    <t>Приложение 1, 
14-е издание, стереотипное</t>
  </si>
  <si>
    <t>Английский язык. 3 класс. Учебник. В 2 ч. Часть 1</t>
  </si>
  <si>
    <t>Английский язык. 3 класс. Учебник. В 2 ч. Часть 2</t>
  </si>
  <si>
    <t>Габриелян О. С., Остроумов И. Г., Сладков С. А.</t>
  </si>
  <si>
    <t>Химия. 9 класс. Базовый уровень. Учебник</t>
  </si>
  <si>
    <t>Химия</t>
  </si>
  <si>
    <t>Математика. Алгебра. 9 класс. Базовый уровень. Учебник</t>
  </si>
  <si>
    <t>Шмелев А.Д.,Флоренская Э.А.,Савчук Л.О. и др.; под ред. Шмелева А.Д.</t>
  </si>
  <si>
    <t>Русский язык. 9 класс. Учебник. Комплект (+ приложение)</t>
  </si>
  <si>
    <t>1.1.1.5.1.1.2.</t>
  </si>
  <si>
    <t>Плешаков А. А.</t>
  </si>
  <si>
    <t>Окружающий мир. 2 класс. Учебник. В 2 ч. Часть 2</t>
  </si>
  <si>
    <t>Окружающий мир</t>
  </si>
  <si>
    <t>Окружающий мир. 2 класс. Учебник. В 2 ч. Часть 1</t>
  </si>
  <si>
    <t>1.1.2.4.1.2.1.</t>
  </si>
  <si>
    <t>Атанасян Л.С., Бутузов В.Ф., Кадомцев С.Б. и др.</t>
  </si>
  <si>
    <t>Математика. Геометрия. 7-9 класс. Базовый уровень. Учебник</t>
  </si>
  <si>
    <t>Геометрия</t>
  </si>
  <si>
    <t>1.1.2.6.2.1.1.</t>
  </si>
  <si>
    <t>Химия. 8 класс. Базовый уровень. Учебник</t>
  </si>
  <si>
    <t>1.3.4.1.1.1.1.1.</t>
  </si>
  <si>
    <t>Томме Л.Е., Китик Е.Е.</t>
  </si>
  <si>
    <t>Развитие речи. 2 класс. Учебник. В 2 частях. Часть 1. (для обучающихся с тяжёлыми нарушениями речи)</t>
  </si>
  <si>
    <t>Коррекционная педагогика</t>
  </si>
  <si>
    <t>Развитие речи. 2 класс. Учебник. В 2 частях. Часть 2. (для обучающихся с тяжёлыми нарушениями речи)</t>
  </si>
  <si>
    <t>2.3.2.1.1.1.1.1.</t>
  </si>
  <si>
    <t>Приложение 1, 
1-ое издание</t>
  </si>
  <si>
    <t>Томме Л. Е., Китик Е. Е.</t>
  </si>
  <si>
    <t>Развитие речи. 1 доп. и 1 кл. Учебник. В 2 частях. Часть 1 (для обучающихся с тяжелыми нарушениями речи)</t>
  </si>
  <si>
    <t>Развитие речи. 1 доп. и 1 кл. Учебник. В 2 частях. Часть 2 (для обучающихся с тяжелыми нарушениями речи)</t>
  </si>
  <si>
    <t>1.1.1.1.2.1.3.</t>
  </si>
  <si>
    <t>Литературное чтение. 3 класс. Учебник. В 2 ч. Часть 1</t>
  </si>
  <si>
    <t>Литературное чтение. 3 класс. Учебник. В 2 ч. Часть 2</t>
  </si>
  <si>
    <t>1.1.1.4.1.1.3.</t>
  </si>
  <si>
    <t>Математика. 3 класс. Учебник. В 2 ч. Часть 1</t>
  </si>
  <si>
    <t>Математика. 3 класс. Учебник. В 2 ч. Часть 2</t>
  </si>
  <si>
    <t>1.1.1.5.1.1.3.</t>
  </si>
  <si>
    <t>Окружающий мир. 3 класс. Учебник. В 2 ч. Часть 1</t>
  </si>
  <si>
    <t>Окружающий мир. 3 класс. Учебник. В 2 ч. Часть 2</t>
  </si>
  <si>
    <t>1.1.1.1.1.1.4.</t>
  </si>
  <si>
    <t>Русский язык. 3 класс. Учебник. В 2-х ч. Часть 1</t>
  </si>
  <si>
    <t>Русский язык. 3 класс. Учебник. В 2-х ч. Часть 2</t>
  </si>
  <si>
    <t>БОУ г.Омска "Средняя общеобраовательная кола №41"</t>
  </si>
  <si>
    <t>Итого</t>
  </si>
  <si>
    <t>учебников:</t>
  </si>
  <si>
    <t>Горецкий В. Г., Федосова Н. А.</t>
  </si>
  <si>
    <t>Прописи. 1 класс. В 4-х ч. Ч. 2</t>
  </si>
  <si>
    <t>Обучение грамоте</t>
  </si>
  <si>
    <t>Прописи. 1 класс. В 4-х ч. Ч. 4</t>
  </si>
  <si>
    <t>Прописи. 1 класс. В 4-х ч. Ч. 3</t>
  </si>
  <si>
    <t>Прописи. 1 класс. В 4-х ч. Ч. 1</t>
  </si>
  <si>
    <t>Моро М. И., Волкова С. И.</t>
  </si>
  <si>
    <t>Математика. Рабочая тетрадь. 1 класс. В 2-х ч. Ч. 2</t>
  </si>
  <si>
    <t>Математика. Рабочая тетрадь. 1 класс. В 2-х ч. Ч. 1</t>
  </si>
  <si>
    <t>ИТОГО:</t>
  </si>
  <si>
    <t>Рабочиететради</t>
  </si>
  <si>
    <t>План комплектования учебников и рабочих тетрадей на 2024-2025 учебный год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</si>
</sst>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9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 indent="1"/>
    </xf>
    <xf numFmtId="1" fontId="3" fillId="0" borderId="8" xfId="0" applyNumberFormat="1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7"/>
  <sheetViews>
    <sheetView tabSelected="1" topLeftCell="A2" workbookViewId="0">
      <selection activeCell="A4" sqref="A4:I4"/>
    </sheetView>
  </sheetViews>
  <sheetFormatPr defaultRowHeight="15"/>
  <cols>
    <col min="1" max="1" width="14.28515625" style="1" customWidth="1"/>
    <col min="2" max="2" width="15.7109375" style="1" customWidth="1"/>
    <col min="3" max="3" width="25.140625" style="1" customWidth="1"/>
    <col min="4" max="4" width="51.28515625" style="1" customWidth="1"/>
    <col min="5" max="5" width="10" style="1" customWidth="1"/>
    <col min="6" max="6" width="17.140625" style="3" customWidth="1"/>
    <col min="7" max="7" width="8.85546875" style="5" customWidth="1"/>
    <col min="8" max="8" width="13.140625" style="4" customWidth="1"/>
    <col min="9" max="9" width="18.140625" style="4" customWidth="1"/>
    <col min="10" max="10" width="9.140625" style="2" customWidth="1"/>
  </cols>
  <sheetData>
    <row r="1" spans="1:10" ht="15" hidden="1" customHeight="1">
      <c r="A1" s="35"/>
      <c r="B1" s="35"/>
      <c r="C1" s="35"/>
      <c r="D1" s="35"/>
      <c r="E1" s="35"/>
      <c r="F1" s="35"/>
      <c r="G1" s="35"/>
      <c r="H1" s="35"/>
      <c r="I1" s="35"/>
      <c r="J1"/>
    </row>
    <row r="2" spans="1:10" s="14" customFormat="1" ht="25.5" customHeight="1">
      <c r="A2" s="36" t="s">
        <v>180</v>
      </c>
      <c r="B2" s="36"/>
      <c r="C2" s="36"/>
      <c r="D2" s="36"/>
      <c r="E2" s="36"/>
      <c r="F2" s="36"/>
      <c r="G2" s="36"/>
      <c r="H2" s="36"/>
      <c r="I2" s="36"/>
    </row>
    <row r="3" spans="1:10" ht="9" hidden="1" customHeight="1">
      <c r="G3" s="38"/>
      <c r="H3" s="38"/>
      <c r="I3" s="38"/>
      <c r="J3"/>
    </row>
    <row r="4" spans="1:10" ht="61.5" customHeight="1">
      <c r="A4" s="37" t="s">
        <v>166</v>
      </c>
      <c r="B4" s="37"/>
      <c r="C4" s="37"/>
      <c r="D4" s="37"/>
      <c r="E4" s="37"/>
      <c r="F4" s="37"/>
      <c r="G4" s="37"/>
      <c r="H4" s="37"/>
      <c r="I4" s="37"/>
      <c r="J4"/>
    </row>
    <row r="5" spans="1:10" ht="12" hidden="1" customHeight="1">
      <c r="J5"/>
    </row>
    <row r="6" spans="1:10" ht="24.75" customHeight="1" thickBot="1">
      <c r="A6" s="35"/>
      <c r="B6" s="35"/>
      <c r="C6" s="35"/>
      <c r="D6" s="35"/>
      <c r="E6" s="35"/>
      <c r="F6" s="35"/>
      <c r="G6" s="35"/>
      <c r="H6" s="35"/>
      <c r="I6" s="35"/>
      <c r="J6"/>
    </row>
    <row r="7" spans="1:10" ht="15.75" hidden="1" customHeight="1">
      <c r="J7"/>
    </row>
    <row r="8" spans="1:10" s="1" customFormat="1" ht="31.5" customHeight="1" thickBot="1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1" t="s">
        <v>6</v>
      </c>
      <c r="H8" s="12" t="s">
        <v>7</v>
      </c>
      <c r="I8" s="13" t="s">
        <v>8</v>
      </c>
    </row>
    <row r="9" spans="1:10" ht="39.950000000000003" customHeight="1">
      <c r="A9" s="16" t="s">
        <v>9</v>
      </c>
      <c r="B9" s="16" t="s">
        <v>10</v>
      </c>
      <c r="C9" s="18" t="s">
        <v>11</v>
      </c>
      <c r="D9" s="18" t="s">
        <v>12</v>
      </c>
      <c r="E9" s="16">
        <v>2024</v>
      </c>
      <c r="F9" s="20" t="s">
        <v>13</v>
      </c>
      <c r="G9" s="8">
        <v>30</v>
      </c>
      <c r="H9" s="9">
        <v>789.25</v>
      </c>
      <c r="I9" s="15">
        <f t="shared" ref="I9:I41" si="0">G9*H9</f>
        <v>23677.5</v>
      </c>
      <c r="J9"/>
    </row>
    <row r="10" spans="1:10" ht="39.950000000000003" customHeight="1">
      <c r="A10" s="16" t="s">
        <v>18</v>
      </c>
      <c r="B10" s="16" t="s">
        <v>10</v>
      </c>
      <c r="C10" s="18" t="s">
        <v>50</v>
      </c>
      <c r="D10" s="18" t="s">
        <v>70</v>
      </c>
      <c r="E10" s="16">
        <v>2024</v>
      </c>
      <c r="F10" s="20" t="s">
        <v>101</v>
      </c>
      <c r="G10" s="8">
        <v>27</v>
      </c>
      <c r="H10" s="9">
        <v>729.3</v>
      </c>
      <c r="I10" s="15">
        <f t="shared" si="0"/>
        <v>19691.099999999999</v>
      </c>
      <c r="J10"/>
    </row>
    <row r="11" spans="1:10" ht="39.950000000000003" customHeight="1">
      <c r="A11" s="16" t="s">
        <v>19</v>
      </c>
      <c r="B11" s="16" t="s">
        <v>38</v>
      </c>
      <c r="C11" s="18" t="s">
        <v>51</v>
      </c>
      <c r="D11" s="18" t="s">
        <v>71</v>
      </c>
      <c r="E11" s="16">
        <v>2024</v>
      </c>
      <c r="F11" s="20" t="s">
        <v>102</v>
      </c>
      <c r="G11" s="8">
        <v>3</v>
      </c>
      <c r="H11" s="9">
        <v>543.4</v>
      </c>
      <c r="I11" s="15">
        <f t="shared" si="0"/>
        <v>1630.1999999999998</v>
      </c>
      <c r="J11"/>
    </row>
    <row r="12" spans="1:10" ht="39.950000000000003" customHeight="1">
      <c r="A12" s="16" t="s">
        <v>20</v>
      </c>
      <c r="B12" s="16" t="s">
        <v>38</v>
      </c>
      <c r="C12" s="18" t="s">
        <v>52</v>
      </c>
      <c r="D12" s="18" t="s">
        <v>72</v>
      </c>
      <c r="E12" s="16">
        <v>2024</v>
      </c>
      <c r="F12" s="20" t="s">
        <v>14</v>
      </c>
      <c r="G12" s="8">
        <v>3</v>
      </c>
      <c r="H12" s="9">
        <v>888.25</v>
      </c>
      <c r="I12" s="15">
        <f t="shared" si="0"/>
        <v>2664.75</v>
      </c>
      <c r="J12"/>
    </row>
    <row r="13" spans="1:10" ht="39.950000000000003" customHeight="1">
      <c r="A13" s="16" t="s">
        <v>21</v>
      </c>
      <c r="B13" s="16" t="s">
        <v>39</v>
      </c>
      <c r="C13" s="18" t="s">
        <v>53</v>
      </c>
      <c r="D13" s="18" t="s">
        <v>73</v>
      </c>
      <c r="E13" s="16">
        <v>2024</v>
      </c>
      <c r="F13" s="20" t="s">
        <v>103</v>
      </c>
      <c r="G13" s="8">
        <v>2</v>
      </c>
      <c r="H13" s="9">
        <v>763.95</v>
      </c>
      <c r="I13" s="15">
        <f t="shared" si="0"/>
        <v>1527.9</v>
      </c>
      <c r="J13"/>
    </row>
    <row r="14" spans="1:10" ht="39.950000000000003" customHeight="1">
      <c r="A14" s="16" t="s">
        <v>22</v>
      </c>
      <c r="B14" s="16" t="s">
        <v>40</v>
      </c>
      <c r="C14" s="18" t="s">
        <v>54</v>
      </c>
      <c r="D14" s="18" t="s">
        <v>74</v>
      </c>
      <c r="E14" s="16">
        <v>2024</v>
      </c>
      <c r="F14" s="20" t="s">
        <v>104</v>
      </c>
      <c r="G14" s="8">
        <v>23</v>
      </c>
      <c r="H14" s="9">
        <v>745.8</v>
      </c>
      <c r="I14" s="15">
        <f t="shared" si="0"/>
        <v>17153.399999999998</v>
      </c>
      <c r="J14"/>
    </row>
    <row r="15" spans="1:10" ht="39.950000000000003" customHeight="1">
      <c r="A15" s="16" t="s">
        <v>22</v>
      </c>
      <c r="B15" s="16" t="s">
        <v>40</v>
      </c>
      <c r="C15" s="18" t="s">
        <v>54</v>
      </c>
      <c r="D15" s="18" t="s">
        <v>75</v>
      </c>
      <c r="E15" s="16">
        <v>2024</v>
      </c>
      <c r="F15" s="20" t="s">
        <v>104</v>
      </c>
      <c r="G15" s="8">
        <v>23</v>
      </c>
      <c r="H15" s="9">
        <v>745.8</v>
      </c>
      <c r="I15" s="15">
        <f t="shared" si="0"/>
        <v>17153.399999999998</v>
      </c>
      <c r="J15"/>
    </row>
    <row r="16" spans="1:10" ht="39.950000000000003" customHeight="1">
      <c r="A16" s="16" t="s">
        <v>23</v>
      </c>
      <c r="B16" s="16" t="s">
        <v>41</v>
      </c>
      <c r="C16" s="18" t="s">
        <v>55</v>
      </c>
      <c r="D16" s="18" t="s">
        <v>76</v>
      </c>
      <c r="E16" s="16">
        <v>2024</v>
      </c>
      <c r="F16" s="20" t="s">
        <v>105</v>
      </c>
      <c r="G16" s="8">
        <v>23</v>
      </c>
      <c r="H16" s="9">
        <v>623.15</v>
      </c>
      <c r="I16" s="15">
        <f t="shared" si="0"/>
        <v>14332.449999999999</v>
      </c>
      <c r="J16"/>
    </row>
    <row r="17" spans="1:10" ht="39.950000000000003" customHeight="1">
      <c r="A17" s="16" t="s">
        <v>23</v>
      </c>
      <c r="B17" s="16" t="s">
        <v>41</v>
      </c>
      <c r="C17" s="18" t="s">
        <v>55</v>
      </c>
      <c r="D17" s="18" t="s">
        <v>77</v>
      </c>
      <c r="E17" s="16">
        <v>2024</v>
      </c>
      <c r="F17" s="20" t="s">
        <v>105</v>
      </c>
      <c r="G17" s="8">
        <v>23</v>
      </c>
      <c r="H17" s="9">
        <v>623.15</v>
      </c>
      <c r="I17" s="15">
        <f t="shared" si="0"/>
        <v>14332.449999999999</v>
      </c>
      <c r="J17"/>
    </row>
    <row r="18" spans="1:10" ht="39.950000000000003" customHeight="1">
      <c r="A18" s="16" t="s">
        <v>24</v>
      </c>
      <c r="B18" s="16" t="s">
        <v>42</v>
      </c>
      <c r="C18" s="18" t="s">
        <v>56</v>
      </c>
      <c r="D18" s="18" t="s">
        <v>78</v>
      </c>
      <c r="E18" s="16">
        <v>2024</v>
      </c>
      <c r="F18" s="20" t="s">
        <v>106</v>
      </c>
      <c r="G18" s="8">
        <v>74</v>
      </c>
      <c r="H18" s="9">
        <v>800.25</v>
      </c>
      <c r="I18" s="15">
        <f t="shared" si="0"/>
        <v>59218.5</v>
      </c>
      <c r="J18"/>
    </row>
    <row r="19" spans="1:10" ht="39.950000000000003" customHeight="1">
      <c r="A19" s="16" t="s">
        <v>25</v>
      </c>
      <c r="B19" s="16" t="s">
        <v>43</v>
      </c>
      <c r="C19" s="18" t="s">
        <v>57</v>
      </c>
      <c r="D19" s="18" t="s">
        <v>79</v>
      </c>
      <c r="E19" s="16">
        <v>2024</v>
      </c>
      <c r="F19" s="20" t="s">
        <v>107</v>
      </c>
      <c r="G19" s="8">
        <v>1</v>
      </c>
      <c r="H19" s="9">
        <v>746.35</v>
      </c>
      <c r="I19" s="15">
        <f t="shared" si="0"/>
        <v>746.35</v>
      </c>
      <c r="J19"/>
    </row>
    <row r="20" spans="1:10" ht="39.950000000000003" customHeight="1">
      <c r="A20" s="16" t="s">
        <v>25</v>
      </c>
      <c r="B20" s="16" t="s">
        <v>43</v>
      </c>
      <c r="C20" s="18" t="s">
        <v>57</v>
      </c>
      <c r="D20" s="18" t="s">
        <v>80</v>
      </c>
      <c r="E20" s="16">
        <v>2024</v>
      </c>
      <c r="F20" s="20" t="s">
        <v>107</v>
      </c>
      <c r="G20" s="8">
        <v>1</v>
      </c>
      <c r="H20" s="9">
        <v>746.35</v>
      </c>
      <c r="I20" s="15">
        <f t="shared" si="0"/>
        <v>746.35</v>
      </c>
      <c r="J20"/>
    </row>
    <row r="21" spans="1:10" ht="39.950000000000003" customHeight="1">
      <c r="A21" s="16" t="s">
        <v>26</v>
      </c>
      <c r="B21" s="16" t="s">
        <v>44</v>
      </c>
      <c r="C21" s="18" t="s">
        <v>58</v>
      </c>
      <c r="D21" s="18" t="s">
        <v>81</v>
      </c>
      <c r="E21" s="16">
        <v>2024</v>
      </c>
      <c r="F21" s="20" t="s">
        <v>108</v>
      </c>
      <c r="G21" s="8">
        <v>2</v>
      </c>
      <c r="H21" s="9">
        <v>535.70000000000005</v>
      </c>
      <c r="I21" s="15">
        <f t="shared" si="0"/>
        <v>1071.4000000000001</v>
      </c>
      <c r="J21"/>
    </row>
    <row r="22" spans="1:10" ht="39.950000000000003" customHeight="1">
      <c r="A22" s="16" t="s">
        <v>27</v>
      </c>
      <c r="B22" s="16" t="s">
        <v>44</v>
      </c>
      <c r="C22" s="18" t="s">
        <v>59</v>
      </c>
      <c r="D22" s="18" t="s">
        <v>82</v>
      </c>
      <c r="E22" s="16">
        <v>2024</v>
      </c>
      <c r="F22" s="20" t="s">
        <v>109</v>
      </c>
      <c r="G22" s="8">
        <v>31</v>
      </c>
      <c r="H22" s="9">
        <v>742.5</v>
      </c>
      <c r="I22" s="15">
        <f t="shared" si="0"/>
        <v>23017.5</v>
      </c>
      <c r="J22"/>
    </row>
    <row r="23" spans="1:10" ht="39.950000000000003" customHeight="1">
      <c r="A23" s="16" t="s">
        <v>27</v>
      </c>
      <c r="B23" s="16" t="s">
        <v>44</v>
      </c>
      <c r="C23" s="18" t="s">
        <v>59</v>
      </c>
      <c r="D23" s="18" t="s">
        <v>83</v>
      </c>
      <c r="E23" s="16">
        <v>2024</v>
      </c>
      <c r="F23" s="20" t="s">
        <v>109</v>
      </c>
      <c r="G23" s="8">
        <v>31</v>
      </c>
      <c r="H23" s="9">
        <v>742.5</v>
      </c>
      <c r="I23" s="15">
        <f t="shared" si="0"/>
        <v>23017.5</v>
      </c>
      <c r="J23"/>
    </row>
    <row r="24" spans="1:10" ht="39.950000000000003" customHeight="1">
      <c r="A24" s="16" t="s">
        <v>28</v>
      </c>
      <c r="B24" s="16" t="s">
        <v>45</v>
      </c>
      <c r="C24" s="18" t="s">
        <v>60</v>
      </c>
      <c r="D24" s="18" t="s">
        <v>84</v>
      </c>
      <c r="E24" s="16">
        <v>2024</v>
      </c>
      <c r="F24" s="20" t="s">
        <v>107</v>
      </c>
      <c r="G24" s="8">
        <v>31</v>
      </c>
      <c r="H24" s="9">
        <v>744.7</v>
      </c>
      <c r="I24" s="15">
        <f t="shared" si="0"/>
        <v>23085.7</v>
      </c>
      <c r="J24"/>
    </row>
    <row r="25" spans="1:10" ht="39.950000000000003" customHeight="1">
      <c r="A25" s="16" t="s">
        <v>28</v>
      </c>
      <c r="B25" s="16" t="s">
        <v>45</v>
      </c>
      <c r="C25" s="18" t="s">
        <v>60</v>
      </c>
      <c r="D25" s="18" t="s">
        <v>85</v>
      </c>
      <c r="E25" s="16">
        <v>2024</v>
      </c>
      <c r="F25" s="20" t="s">
        <v>107</v>
      </c>
      <c r="G25" s="8">
        <v>31</v>
      </c>
      <c r="H25" s="9">
        <v>744.7</v>
      </c>
      <c r="I25" s="15">
        <f t="shared" si="0"/>
        <v>23085.7</v>
      </c>
      <c r="J25"/>
    </row>
    <row r="26" spans="1:10" ht="39.950000000000003" customHeight="1">
      <c r="A26" s="16" t="s">
        <v>29</v>
      </c>
      <c r="B26" s="16" t="s">
        <v>45</v>
      </c>
      <c r="C26" s="18" t="s">
        <v>61</v>
      </c>
      <c r="D26" s="18" t="s">
        <v>86</v>
      </c>
      <c r="E26" s="16">
        <v>2024</v>
      </c>
      <c r="F26" s="20" t="s">
        <v>108</v>
      </c>
      <c r="G26" s="8">
        <v>3</v>
      </c>
      <c r="H26" s="9">
        <v>1115.4000000000001</v>
      </c>
      <c r="I26" s="15">
        <f t="shared" si="0"/>
        <v>3346.2000000000003</v>
      </c>
      <c r="J26"/>
    </row>
    <row r="27" spans="1:10" ht="39.950000000000003" customHeight="1">
      <c r="A27" s="16" t="s">
        <v>26</v>
      </c>
      <c r="B27" s="16" t="s">
        <v>44</v>
      </c>
      <c r="C27" s="18" t="s">
        <v>58</v>
      </c>
      <c r="D27" s="18" t="s">
        <v>87</v>
      </c>
      <c r="E27" s="16">
        <v>2024</v>
      </c>
      <c r="F27" s="20" t="s">
        <v>108</v>
      </c>
      <c r="G27" s="8">
        <v>2</v>
      </c>
      <c r="H27" s="9">
        <v>535.70000000000005</v>
      </c>
      <c r="I27" s="15">
        <f t="shared" si="0"/>
        <v>1071.4000000000001</v>
      </c>
      <c r="J27"/>
    </row>
    <row r="28" spans="1:10" ht="39.950000000000003" customHeight="1">
      <c r="A28" s="16" t="s">
        <v>30</v>
      </c>
      <c r="B28" s="16" t="s">
        <v>40</v>
      </c>
      <c r="C28" s="18" t="s">
        <v>62</v>
      </c>
      <c r="D28" s="18" t="s">
        <v>88</v>
      </c>
      <c r="E28" s="16">
        <v>2024</v>
      </c>
      <c r="F28" s="20" t="s">
        <v>110</v>
      </c>
      <c r="G28" s="8">
        <v>2</v>
      </c>
      <c r="H28" s="9">
        <v>608.29999999999995</v>
      </c>
      <c r="I28" s="15">
        <f t="shared" si="0"/>
        <v>1216.5999999999999</v>
      </c>
      <c r="J28"/>
    </row>
    <row r="29" spans="1:10" ht="39.950000000000003" customHeight="1">
      <c r="A29" s="16" t="s">
        <v>30</v>
      </c>
      <c r="B29" s="16" t="s">
        <v>40</v>
      </c>
      <c r="C29" s="18" t="s">
        <v>62</v>
      </c>
      <c r="D29" s="18" t="s">
        <v>89</v>
      </c>
      <c r="E29" s="16">
        <v>2024</v>
      </c>
      <c r="F29" s="20" t="s">
        <v>110</v>
      </c>
      <c r="G29" s="8">
        <v>2</v>
      </c>
      <c r="H29" s="9">
        <v>608.29999999999995</v>
      </c>
      <c r="I29" s="15">
        <f t="shared" si="0"/>
        <v>1216.5999999999999</v>
      </c>
      <c r="J29"/>
    </row>
    <row r="30" spans="1:10" ht="39.950000000000003" customHeight="1">
      <c r="A30" s="16" t="s">
        <v>31</v>
      </c>
      <c r="B30" s="16" t="s">
        <v>46</v>
      </c>
      <c r="C30" s="18" t="s">
        <v>63</v>
      </c>
      <c r="D30" s="18" t="s">
        <v>90</v>
      </c>
      <c r="E30" s="16">
        <v>2024</v>
      </c>
      <c r="F30" s="20" t="s">
        <v>111</v>
      </c>
      <c r="G30" s="8">
        <v>2</v>
      </c>
      <c r="H30" s="9">
        <v>618.75</v>
      </c>
      <c r="I30" s="15">
        <f t="shared" si="0"/>
        <v>1237.5</v>
      </c>
      <c r="J30"/>
    </row>
    <row r="31" spans="1:10" ht="39.950000000000003" customHeight="1">
      <c r="A31" s="16" t="s">
        <v>31</v>
      </c>
      <c r="B31" s="16" t="s">
        <v>46</v>
      </c>
      <c r="C31" s="18" t="s">
        <v>63</v>
      </c>
      <c r="D31" s="18" t="s">
        <v>91</v>
      </c>
      <c r="E31" s="16">
        <v>2024</v>
      </c>
      <c r="F31" s="20" t="s">
        <v>111</v>
      </c>
      <c r="G31" s="8">
        <v>2</v>
      </c>
      <c r="H31" s="9">
        <v>618.75</v>
      </c>
      <c r="I31" s="15">
        <f t="shared" si="0"/>
        <v>1237.5</v>
      </c>
      <c r="J31"/>
    </row>
    <row r="32" spans="1:10" ht="39.950000000000003" customHeight="1">
      <c r="A32" s="16" t="s">
        <v>32</v>
      </c>
      <c r="B32" s="16" t="s">
        <v>47</v>
      </c>
      <c r="C32" s="18" t="s">
        <v>64</v>
      </c>
      <c r="D32" s="18" t="s">
        <v>92</v>
      </c>
      <c r="E32" s="16">
        <v>2024</v>
      </c>
      <c r="F32" s="20" t="s">
        <v>112</v>
      </c>
      <c r="G32" s="8">
        <v>2</v>
      </c>
      <c r="H32" s="9">
        <v>734.8</v>
      </c>
      <c r="I32" s="15">
        <f t="shared" si="0"/>
        <v>1469.6</v>
      </c>
      <c r="J32"/>
    </row>
    <row r="33" spans="1:10" ht="39.950000000000003" customHeight="1">
      <c r="A33" s="16" t="s">
        <v>33</v>
      </c>
      <c r="B33" s="16" t="s">
        <v>40</v>
      </c>
      <c r="C33" s="18" t="s">
        <v>65</v>
      </c>
      <c r="D33" s="18" t="s">
        <v>93</v>
      </c>
      <c r="E33" s="16">
        <v>2024</v>
      </c>
      <c r="F33" s="20" t="s">
        <v>104</v>
      </c>
      <c r="G33" s="8">
        <v>65</v>
      </c>
      <c r="H33" s="9">
        <v>1005.4</v>
      </c>
      <c r="I33" s="15">
        <f t="shared" si="0"/>
        <v>65351</v>
      </c>
      <c r="J33"/>
    </row>
    <row r="34" spans="1:10" ht="39.950000000000003" customHeight="1">
      <c r="A34" s="16" t="s">
        <v>34</v>
      </c>
      <c r="B34" s="16" t="s">
        <v>48</v>
      </c>
      <c r="C34" s="18" t="s">
        <v>66</v>
      </c>
      <c r="D34" s="18" t="s">
        <v>94</v>
      </c>
      <c r="E34" s="16">
        <v>2024</v>
      </c>
      <c r="F34" s="20" t="s">
        <v>13</v>
      </c>
      <c r="G34" s="8">
        <v>2</v>
      </c>
      <c r="H34" s="9">
        <v>825</v>
      </c>
      <c r="I34" s="15">
        <f t="shared" si="0"/>
        <v>1650</v>
      </c>
      <c r="J34"/>
    </row>
    <row r="35" spans="1:10" ht="39.950000000000003" customHeight="1">
      <c r="A35" s="16" t="s">
        <v>35</v>
      </c>
      <c r="B35" s="16" t="s">
        <v>44</v>
      </c>
      <c r="C35" s="18" t="s">
        <v>67</v>
      </c>
      <c r="D35" s="18" t="s">
        <v>95</v>
      </c>
      <c r="E35" s="16">
        <v>2024</v>
      </c>
      <c r="F35" s="20" t="s">
        <v>111</v>
      </c>
      <c r="G35" s="8">
        <v>3</v>
      </c>
      <c r="H35" s="9">
        <v>702.9</v>
      </c>
      <c r="I35" s="15">
        <f t="shared" si="0"/>
        <v>2108.6999999999998</v>
      </c>
      <c r="J35"/>
    </row>
    <row r="36" spans="1:10" ht="39.950000000000003" customHeight="1">
      <c r="A36" s="16" t="s">
        <v>35</v>
      </c>
      <c r="B36" s="16" t="s">
        <v>44</v>
      </c>
      <c r="C36" s="18" t="s">
        <v>67</v>
      </c>
      <c r="D36" s="18" t="s">
        <v>96</v>
      </c>
      <c r="E36" s="16">
        <v>2024</v>
      </c>
      <c r="F36" s="20" t="s">
        <v>111</v>
      </c>
      <c r="G36" s="8">
        <v>3</v>
      </c>
      <c r="H36" s="9">
        <v>702.9</v>
      </c>
      <c r="I36" s="15">
        <f t="shared" si="0"/>
        <v>2108.6999999999998</v>
      </c>
      <c r="J36"/>
    </row>
    <row r="37" spans="1:10" ht="39.950000000000003" customHeight="1">
      <c r="A37" s="16" t="s">
        <v>36</v>
      </c>
      <c r="B37" s="16" t="s">
        <v>49</v>
      </c>
      <c r="C37" s="18" t="s">
        <v>68</v>
      </c>
      <c r="D37" s="18" t="s">
        <v>97</v>
      </c>
      <c r="E37" s="16">
        <v>2024</v>
      </c>
      <c r="F37" s="20" t="s">
        <v>113</v>
      </c>
      <c r="G37" s="8">
        <v>3</v>
      </c>
      <c r="H37" s="9">
        <v>880</v>
      </c>
      <c r="I37" s="15">
        <f t="shared" si="0"/>
        <v>2640</v>
      </c>
      <c r="J37"/>
    </row>
    <row r="38" spans="1:10" ht="39.950000000000003" customHeight="1">
      <c r="A38" s="16" t="s">
        <v>37</v>
      </c>
      <c r="B38" s="16" t="s">
        <v>45</v>
      </c>
      <c r="C38" s="18" t="s">
        <v>69</v>
      </c>
      <c r="D38" s="18" t="s">
        <v>98</v>
      </c>
      <c r="E38" s="16">
        <v>2024</v>
      </c>
      <c r="F38" s="20" t="s">
        <v>110</v>
      </c>
      <c r="G38" s="8">
        <v>3</v>
      </c>
      <c r="H38" s="9">
        <v>722.15</v>
      </c>
      <c r="I38" s="15">
        <f t="shared" si="0"/>
        <v>2166.4499999999998</v>
      </c>
      <c r="J38"/>
    </row>
    <row r="39" spans="1:10" ht="39.950000000000003" customHeight="1">
      <c r="A39" s="16" t="s">
        <v>37</v>
      </c>
      <c r="B39" s="16" t="s">
        <v>45</v>
      </c>
      <c r="C39" s="18" t="s">
        <v>69</v>
      </c>
      <c r="D39" s="18" t="s">
        <v>99</v>
      </c>
      <c r="E39" s="16">
        <v>2024</v>
      </c>
      <c r="F39" s="20" t="s">
        <v>110</v>
      </c>
      <c r="G39" s="8">
        <v>3</v>
      </c>
      <c r="H39" s="9">
        <v>722.15</v>
      </c>
      <c r="I39" s="15">
        <f t="shared" si="0"/>
        <v>2166.4499999999998</v>
      </c>
      <c r="J39"/>
    </row>
    <row r="40" spans="1:10" ht="39.950000000000003" customHeight="1">
      <c r="A40" s="16" t="s">
        <v>17</v>
      </c>
      <c r="B40" s="16" t="s">
        <v>10</v>
      </c>
      <c r="C40" s="18" t="s">
        <v>16</v>
      </c>
      <c r="D40" s="18" t="s">
        <v>100</v>
      </c>
      <c r="E40" s="16">
        <v>2024</v>
      </c>
      <c r="F40" s="20" t="s">
        <v>14</v>
      </c>
      <c r="G40" s="8">
        <v>7</v>
      </c>
      <c r="H40" s="9">
        <v>354.2</v>
      </c>
      <c r="I40" s="15">
        <f t="shared" si="0"/>
        <v>2479.4</v>
      </c>
      <c r="J40"/>
    </row>
    <row r="41" spans="1:10" ht="39.950000000000003" customHeight="1">
      <c r="A41" s="17" t="s">
        <v>17</v>
      </c>
      <c r="B41" s="17" t="s">
        <v>10</v>
      </c>
      <c r="C41" s="19" t="s">
        <v>16</v>
      </c>
      <c r="D41" s="19" t="s">
        <v>15</v>
      </c>
      <c r="E41" s="17">
        <v>2024</v>
      </c>
      <c r="F41" s="21" t="s">
        <v>14</v>
      </c>
      <c r="G41" s="6">
        <v>7</v>
      </c>
      <c r="H41" s="7">
        <v>354.2</v>
      </c>
      <c r="I41" s="15">
        <f t="shared" si="0"/>
        <v>2479.4</v>
      </c>
      <c r="J41"/>
    </row>
    <row r="42" spans="1:10" ht="25.5">
      <c r="B42" s="16" t="s">
        <v>42</v>
      </c>
      <c r="C42" s="18" t="s">
        <v>114</v>
      </c>
      <c r="D42" s="18" t="s">
        <v>115</v>
      </c>
      <c r="E42" s="16">
        <v>2024</v>
      </c>
      <c r="F42" s="20" t="s">
        <v>101</v>
      </c>
      <c r="G42" s="8">
        <v>83</v>
      </c>
      <c r="H42" s="9">
        <v>931.7</v>
      </c>
      <c r="I42" s="15">
        <f t="shared" ref="I42:I65" si="1">G42*H42</f>
        <v>77331.100000000006</v>
      </c>
    </row>
    <row r="43" spans="1:10" ht="38.25">
      <c r="B43" s="16" t="s">
        <v>46</v>
      </c>
      <c r="C43" s="18" t="s">
        <v>63</v>
      </c>
      <c r="D43" s="18" t="s">
        <v>90</v>
      </c>
      <c r="E43" s="16">
        <v>2024</v>
      </c>
      <c r="F43" s="20" t="s">
        <v>111</v>
      </c>
      <c r="G43" s="8">
        <v>87</v>
      </c>
      <c r="H43" s="9">
        <v>618.75</v>
      </c>
      <c r="I43" s="15">
        <f t="shared" si="1"/>
        <v>53831.25</v>
      </c>
    </row>
    <row r="44" spans="1:10" ht="38.25">
      <c r="B44" s="16" t="s">
        <v>46</v>
      </c>
      <c r="C44" s="18" t="s">
        <v>63</v>
      </c>
      <c r="D44" s="18" t="s">
        <v>91</v>
      </c>
      <c r="E44" s="16">
        <v>2024</v>
      </c>
      <c r="F44" s="20" t="s">
        <v>111</v>
      </c>
      <c r="G44" s="8">
        <v>87</v>
      </c>
      <c r="H44" s="9">
        <v>618.75</v>
      </c>
      <c r="I44" s="15">
        <f t="shared" si="1"/>
        <v>53831.25</v>
      </c>
    </row>
    <row r="45" spans="1:10" ht="38.25">
      <c r="B45" s="16" t="s">
        <v>48</v>
      </c>
      <c r="C45" s="18" t="s">
        <v>66</v>
      </c>
      <c r="D45" s="18" t="s">
        <v>94</v>
      </c>
      <c r="E45" s="16">
        <v>2024</v>
      </c>
      <c r="F45" s="20" t="s">
        <v>13</v>
      </c>
      <c r="G45" s="8">
        <v>86</v>
      </c>
      <c r="H45" s="9">
        <v>825</v>
      </c>
      <c r="I45" s="15">
        <f t="shared" si="1"/>
        <v>70950</v>
      </c>
    </row>
    <row r="46" spans="1:10" ht="38.25">
      <c r="B46" s="16" t="s">
        <v>44</v>
      </c>
      <c r="C46" s="18" t="s">
        <v>67</v>
      </c>
      <c r="D46" s="18" t="s">
        <v>95</v>
      </c>
      <c r="E46" s="16">
        <v>2024</v>
      </c>
      <c r="F46" s="20" t="s">
        <v>111</v>
      </c>
      <c r="G46" s="8">
        <v>90</v>
      </c>
      <c r="H46" s="9">
        <v>702.9</v>
      </c>
      <c r="I46" s="15">
        <f t="shared" si="1"/>
        <v>63261</v>
      </c>
    </row>
    <row r="47" spans="1:10" ht="38.25">
      <c r="B47" s="16" t="s">
        <v>44</v>
      </c>
      <c r="C47" s="18" t="s">
        <v>67</v>
      </c>
      <c r="D47" s="18" t="s">
        <v>96</v>
      </c>
      <c r="E47" s="16">
        <v>2024</v>
      </c>
      <c r="F47" s="20" t="s">
        <v>111</v>
      </c>
      <c r="G47" s="8">
        <v>90</v>
      </c>
      <c r="H47" s="9">
        <v>702.9</v>
      </c>
      <c r="I47" s="15">
        <f t="shared" si="1"/>
        <v>63261</v>
      </c>
    </row>
    <row r="48" spans="1:10" ht="38.25">
      <c r="B48" s="16" t="s">
        <v>45</v>
      </c>
      <c r="C48" s="18" t="s">
        <v>69</v>
      </c>
      <c r="D48" s="18" t="s">
        <v>98</v>
      </c>
      <c r="E48" s="16">
        <v>2024</v>
      </c>
      <c r="F48" s="20" t="s">
        <v>110</v>
      </c>
      <c r="G48" s="8">
        <v>25</v>
      </c>
      <c r="H48" s="9">
        <v>722.15</v>
      </c>
      <c r="I48" s="15">
        <f t="shared" si="1"/>
        <v>18053.75</v>
      </c>
    </row>
    <row r="49" spans="2:9" ht="38.25">
      <c r="B49" s="16" t="s">
        <v>45</v>
      </c>
      <c r="C49" s="18" t="s">
        <v>69</v>
      </c>
      <c r="D49" s="18" t="s">
        <v>99</v>
      </c>
      <c r="E49" s="16">
        <v>2024</v>
      </c>
      <c r="F49" s="20" t="s">
        <v>110</v>
      </c>
      <c r="G49" s="8">
        <v>25</v>
      </c>
      <c r="H49" s="9">
        <v>722.15</v>
      </c>
      <c r="I49" s="15">
        <f t="shared" si="1"/>
        <v>18053.75</v>
      </c>
    </row>
    <row r="50" spans="2:9" ht="25.5">
      <c r="B50" s="16" t="s">
        <v>116</v>
      </c>
      <c r="C50" s="18" t="s">
        <v>117</v>
      </c>
      <c r="D50" s="18" t="s">
        <v>118</v>
      </c>
      <c r="E50" s="16">
        <v>2024</v>
      </c>
      <c r="F50" s="20" t="s">
        <v>119</v>
      </c>
      <c r="G50" s="8">
        <v>11</v>
      </c>
      <c r="H50" s="9">
        <v>859.1</v>
      </c>
      <c r="I50" s="15">
        <f t="shared" si="1"/>
        <v>9450.1</v>
      </c>
    </row>
    <row r="51" spans="2:9" ht="38.25">
      <c r="B51" s="16" t="s">
        <v>40</v>
      </c>
      <c r="C51" s="18" t="s">
        <v>62</v>
      </c>
      <c r="D51" s="18" t="s">
        <v>88</v>
      </c>
      <c r="E51" s="16">
        <v>2024</v>
      </c>
      <c r="F51" s="20" t="s">
        <v>110</v>
      </c>
      <c r="G51" s="8">
        <v>87</v>
      </c>
      <c r="H51" s="9">
        <v>608.29999999999995</v>
      </c>
      <c r="I51" s="15">
        <f t="shared" si="1"/>
        <v>52922.1</v>
      </c>
    </row>
    <row r="52" spans="2:9" ht="38.25">
      <c r="B52" s="16" t="s">
        <v>40</v>
      </c>
      <c r="C52" s="18" t="s">
        <v>62</v>
      </c>
      <c r="D52" s="18" t="s">
        <v>89</v>
      </c>
      <c r="E52" s="16">
        <v>2024</v>
      </c>
      <c r="F52" s="20" t="s">
        <v>110</v>
      </c>
      <c r="G52" s="8">
        <v>87</v>
      </c>
      <c r="H52" s="9">
        <v>608.29999999999995</v>
      </c>
      <c r="I52" s="15">
        <f t="shared" si="1"/>
        <v>52922.1</v>
      </c>
    </row>
    <row r="53" spans="2:9" ht="38.25">
      <c r="B53" s="16" t="s">
        <v>49</v>
      </c>
      <c r="C53" s="18" t="s">
        <v>68</v>
      </c>
      <c r="D53" s="18" t="s">
        <v>97</v>
      </c>
      <c r="E53" s="16">
        <v>2024</v>
      </c>
      <c r="F53" s="20" t="s">
        <v>113</v>
      </c>
      <c r="G53" s="8">
        <v>74</v>
      </c>
      <c r="H53" s="9">
        <v>880</v>
      </c>
      <c r="I53" s="15">
        <f t="shared" si="1"/>
        <v>65120</v>
      </c>
    </row>
    <row r="54" spans="2:9" ht="38.25">
      <c r="B54" s="16" t="s">
        <v>120</v>
      </c>
      <c r="C54" s="18" t="s">
        <v>121</v>
      </c>
      <c r="D54" s="18" t="s">
        <v>122</v>
      </c>
      <c r="E54" s="16">
        <v>2024</v>
      </c>
      <c r="F54" s="20" t="s">
        <v>108</v>
      </c>
      <c r="G54" s="8">
        <v>26</v>
      </c>
      <c r="H54" s="9">
        <v>515.9</v>
      </c>
      <c r="I54" s="15">
        <f t="shared" si="1"/>
        <v>13413.4</v>
      </c>
    </row>
    <row r="55" spans="2:9" ht="38.25">
      <c r="B55" s="16" t="s">
        <v>120</v>
      </c>
      <c r="C55" s="18" t="s">
        <v>121</v>
      </c>
      <c r="D55" s="18" t="s">
        <v>123</v>
      </c>
      <c r="E55" s="16">
        <v>2024</v>
      </c>
      <c r="F55" s="20" t="s">
        <v>108</v>
      </c>
      <c r="G55" s="8">
        <v>26</v>
      </c>
      <c r="H55" s="9">
        <v>515.9</v>
      </c>
      <c r="I55" s="15">
        <f t="shared" si="1"/>
        <v>13413.4</v>
      </c>
    </row>
    <row r="56" spans="2:9" ht="38.25">
      <c r="B56" s="16" t="s">
        <v>124</v>
      </c>
      <c r="C56" s="18" t="s">
        <v>58</v>
      </c>
      <c r="D56" s="18" t="s">
        <v>125</v>
      </c>
      <c r="E56" s="16">
        <v>2024</v>
      </c>
      <c r="F56" s="20" t="s">
        <v>108</v>
      </c>
      <c r="G56" s="8">
        <v>90</v>
      </c>
      <c r="H56" s="9">
        <v>590.15</v>
      </c>
      <c r="I56" s="15">
        <f t="shared" si="1"/>
        <v>53113.5</v>
      </c>
    </row>
    <row r="57" spans="2:9" ht="38.25">
      <c r="B57" s="16" t="s">
        <v>124</v>
      </c>
      <c r="C57" s="18" t="s">
        <v>58</v>
      </c>
      <c r="D57" s="18" t="s">
        <v>126</v>
      </c>
      <c r="E57" s="16">
        <v>2024</v>
      </c>
      <c r="F57" s="20" t="s">
        <v>108</v>
      </c>
      <c r="G57" s="8">
        <v>90</v>
      </c>
      <c r="H57" s="9">
        <v>590.15</v>
      </c>
      <c r="I57" s="15">
        <f t="shared" si="1"/>
        <v>53113.5</v>
      </c>
    </row>
    <row r="58" spans="2:9" ht="38.25">
      <c r="B58" s="16" t="s">
        <v>45</v>
      </c>
      <c r="C58" s="18" t="s">
        <v>61</v>
      </c>
      <c r="D58" s="18" t="s">
        <v>86</v>
      </c>
      <c r="E58" s="16">
        <v>2024</v>
      </c>
      <c r="F58" s="20" t="s">
        <v>108</v>
      </c>
      <c r="G58" s="8">
        <v>86</v>
      </c>
      <c r="H58" s="9">
        <v>1115.4000000000001</v>
      </c>
      <c r="I58" s="15">
        <f t="shared" si="1"/>
        <v>95924.400000000009</v>
      </c>
    </row>
    <row r="59" spans="2:9" ht="25.5">
      <c r="B59" s="16" t="s">
        <v>42</v>
      </c>
      <c r="C59" s="18" t="s">
        <v>56</v>
      </c>
      <c r="D59" s="18" t="s">
        <v>78</v>
      </c>
      <c r="E59" s="16">
        <v>2024</v>
      </c>
      <c r="F59" s="20" t="s">
        <v>106</v>
      </c>
      <c r="G59" s="8">
        <v>16</v>
      </c>
      <c r="H59" s="9">
        <v>800.25</v>
      </c>
      <c r="I59" s="15">
        <f t="shared" si="1"/>
        <v>12804</v>
      </c>
    </row>
    <row r="60" spans="2:9" ht="38.25">
      <c r="B60" s="16" t="s">
        <v>43</v>
      </c>
      <c r="C60" s="18" t="s">
        <v>57</v>
      </c>
      <c r="D60" s="18" t="s">
        <v>80</v>
      </c>
      <c r="E60" s="16">
        <v>2024</v>
      </c>
      <c r="F60" s="20" t="s">
        <v>107</v>
      </c>
      <c r="G60" s="8">
        <v>30</v>
      </c>
      <c r="H60" s="9">
        <v>746.35</v>
      </c>
      <c r="I60" s="15">
        <f t="shared" si="1"/>
        <v>22390.5</v>
      </c>
    </row>
    <row r="61" spans="2:9" ht="38.25">
      <c r="B61" s="16" t="s">
        <v>43</v>
      </c>
      <c r="C61" s="18" t="s">
        <v>57</v>
      </c>
      <c r="D61" s="18" t="s">
        <v>79</v>
      </c>
      <c r="E61" s="16">
        <v>2024</v>
      </c>
      <c r="F61" s="20" t="s">
        <v>107</v>
      </c>
      <c r="G61" s="8">
        <v>30</v>
      </c>
      <c r="H61" s="9">
        <v>746.35</v>
      </c>
      <c r="I61" s="15">
        <f t="shared" si="1"/>
        <v>22390.5</v>
      </c>
    </row>
    <row r="62" spans="2:9" ht="38.25">
      <c r="B62" s="16" t="s">
        <v>40</v>
      </c>
      <c r="C62" s="18" t="s">
        <v>65</v>
      </c>
      <c r="D62" s="18" t="s">
        <v>93</v>
      </c>
      <c r="E62" s="16">
        <v>2024</v>
      </c>
      <c r="F62" s="20" t="s">
        <v>104</v>
      </c>
      <c r="G62" s="8">
        <v>12</v>
      </c>
      <c r="H62" s="9">
        <v>1005.4</v>
      </c>
      <c r="I62" s="15">
        <f t="shared" si="1"/>
        <v>12064.8</v>
      </c>
    </row>
    <row r="63" spans="2:9" ht="25.5">
      <c r="B63" s="16" t="s">
        <v>42</v>
      </c>
      <c r="C63" s="18" t="s">
        <v>127</v>
      </c>
      <c r="D63" s="18" t="s">
        <v>128</v>
      </c>
      <c r="E63" s="16">
        <v>2024</v>
      </c>
      <c r="F63" s="20" t="s">
        <v>129</v>
      </c>
      <c r="G63" s="8">
        <v>30</v>
      </c>
      <c r="H63" s="9">
        <v>752.4</v>
      </c>
      <c r="I63" s="15">
        <f t="shared" si="1"/>
        <v>22572</v>
      </c>
    </row>
    <row r="64" spans="2:9" ht="38.25">
      <c r="B64" s="16" t="s">
        <v>44</v>
      </c>
      <c r="C64" s="18" t="s">
        <v>68</v>
      </c>
      <c r="D64" s="18" t="s">
        <v>130</v>
      </c>
      <c r="E64" s="16">
        <v>2024</v>
      </c>
      <c r="F64" s="20" t="s">
        <v>113</v>
      </c>
      <c r="G64" s="8">
        <v>30</v>
      </c>
      <c r="H64" s="9">
        <v>880</v>
      </c>
      <c r="I64" s="15">
        <f t="shared" si="1"/>
        <v>26400</v>
      </c>
    </row>
    <row r="65" spans="1:9" ht="38.25">
      <c r="B65" s="17" t="s">
        <v>10</v>
      </c>
      <c r="C65" s="19" t="s">
        <v>131</v>
      </c>
      <c r="D65" s="19" t="s">
        <v>132</v>
      </c>
      <c r="E65" s="17">
        <v>2024</v>
      </c>
      <c r="F65" s="21" t="s">
        <v>110</v>
      </c>
      <c r="G65" s="6">
        <v>27</v>
      </c>
      <c r="H65" s="7">
        <v>806.85</v>
      </c>
      <c r="I65" s="15">
        <f t="shared" si="1"/>
        <v>21784.95</v>
      </c>
    </row>
    <row r="66" spans="1:9" ht="38.25">
      <c r="A66" s="16" t="s">
        <v>23</v>
      </c>
      <c r="B66" s="16" t="s">
        <v>41</v>
      </c>
      <c r="C66" s="18" t="s">
        <v>55</v>
      </c>
      <c r="D66" s="18" t="s">
        <v>76</v>
      </c>
      <c r="E66" s="16">
        <v>2024</v>
      </c>
      <c r="F66" s="20" t="s">
        <v>105</v>
      </c>
      <c r="G66" s="8">
        <v>3</v>
      </c>
      <c r="H66" s="9">
        <v>623.15</v>
      </c>
      <c r="I66" s="15">
        <f t="shared" ref="I66:I87" si="2">G66*H66</f>
        <v>1869.4499999999998</v>
      </c>
    </row>
    <row r="67" spans="1:9" ht="38.25">
      <c r="A67" s="16" t="s">
        <v>23</v>
      </c>
      <c r="B67" s="16" t="s">
        <v>41</v>
      </c>
      <c r="C67" s="18" t="s">
        <v>55</v>
      </c>
      <c r="D67" s="18" t="s">
        <v>77</v>
      </c>
      <c r="E67" s="16">
        <v>2024</v>
      </c>
      <c r="F67" s="20" t="s">
        <v>105</v>
      </c>
      <c r="G67" s="8">
        <v>3</v>
      </c>
      <c r="H67" s="9">
        <v>623.15</v>
      </c>
      <c r="I67" s="15">
        <f t="shared" si="2"/>
        <v>1869.4499999999998</v>
      </c>
    </row>
    <row r="68" spans="1:9" ht="38.25">
      <c r="A68" s="16" t="s">
        <v>27</v>
      </c>
      <c r="B68" s="16" t="s">
        <v>44</v>
      </c>
      <c r="C68" s="18" t="s">
        <v>59</v>
      </c>
      <c r="D68" s="18" t="s">
        <v>82</v>
      </c>
      <c r="E68" s="16">
        <v>2024</v>
      </c>
      <c r="F68" s="20" t="s">
        <v>109</v>
      </c>
      <c r="G68" s="8">
        <v>62</v>
      </c>
      <c r="H68" s="9">
        <v>742.5</v>
      </c>
      <c r="I68" s="15">
        <f t="shared" si="2"/>
        <v>46035</v>
      </c>
    </row>
    <row r="69" spans="1:9" ht="38.25">
      <c r="A69" s="16" t="s">
        <v>27</v>
      </c>
      <c r="B69" s="16" t="s">
        <v>44</v>
      </c>
      <c r="C69" s="18" t="s">
        <v>59</v>
      </c>
      <c r="D69" s="18" t="s">
        <v>83</v>
      </c>
      <c r="E69" s="16">
        <v>2024</v>
      </c>
      <c r="F69" s="20" t="s">
        <v>109</v>
      </c>
      <c r="G69" s="8">
        <v>62</v>
      </c>
      <c r="H69" s="9">
        <v>742.5</v>
      </c>
      <c r="I69" s="15">
        <f t="shared" si="2"/>
        <v>46035</v>
      </c>
    </row>
    <row r="70" spans="1:9" ht="38.25">
      <c r="A70" s="16" t="s">
        <v>28</v>
      </c>
      <c r="B70" s="16" t="s">
        <v>45</v>
      </c>
      <c r="C70" s="18" t="s">
        <v>60</v>
      </c>
      <c r="D70" s="18" t="s">
        <v>84</v>
      </c>
      <c r="E70" s="16">
        <v>2024</v>
      </c>
      <c r="F70" s="20" t="s">
        <v>107</v>
      </c>
      <c r="G70" s="8">
        <v>59</v>
      </c>
      <c r="H70" s="9">
        <v>744.7</v>
      </c>
      <c r="I70" s="15">
        <f t="shared" si="2"/>
        <v>43937.3</v>
      </c>
    </row>
    <row r="71" spans="1:9" ht="38.25">
      <c r="A71" s="16" t="s">
        <v>28</v>
      </c>
      <c r="B71" s="16" t="s">
        <v>45</v>
      </c>
      <c r="C71" s="18" t="s">
        <v>60</v>
      </c>
      <c r="D71" s="18" t="s">
        <v>85</v>
      </c>
      <c r="E71" s="16">
        <v>2024</v>
      </c>
      <c r="F71" s="20" t="s">
        <v>107</v>
      </c>
      <c r="G71" s="8">
        <v>59</v>
      </c>
      <c r="H71" s="9">
        <v>744.7</v>
      </c>
      <c r="I71" s="15">
        <f t="shared" si="2"/>
        <v>43937.3</v>
      </c>
    </row>
    <row r="72" spans="1:9" ht="38.25">
      <c r="A72" s="16" t="s">
        <v>133</v>
      </c>
      <c r="B72" s="16" t="s">
        <v>44</v>
      </c>
      <c r="C72" s="18" t="s">
        <v>134</v>
      </c>
      <c r="D72" s="18" t="s">
        <v>135</v>
      </c>
      <c r="E72" s="16">
        <v>2024</v>
      </c>
      <c r="F72" s="20" t="s">
        <v>136</v>
      </c>
      <c r="G72" s="8">
        <v>93</v>
      </c>
      <c r="H72" s="9">
        <v>688.05</v>
      </c>
      <c r="I72" s="15">
        <f t="shared" si="2"/>
        <v>63988.649999999994</v>
      </c>
    </row>
    <row r="73" spans="1:9" ht="38.25">
      <c r="A73" s="16" t="s">
        <v>133</v>
      </c>
      <c r="B73" s="16" t="s">
        <v>44</v>
      </c>
      <c r="C73" s="18" t="s">
        <v>134</v>
      </c>
      <c r="D73" s="18" t="s">
        <v>137</v>
      </c>
      <c r="E73" s="16">
        <v>2024</v>
      </c>
      <c r="F73" s="20" t="s">
        <v>136</v>
      </c>
      <c r="G73" s="8">
        <v>93</v>
      </c>
      <c r="H73" s="9">
        <v>688.05</v>
      </c>
      <c r="I73" s="15">
        <f t="shared" si="2"/>
        <v>63988.649999999994</v>
      </c>
    </row>
    <row r="74" spans="1:9" ht="38.25">
      <c r="A74" s="16" t="s">
        <v>138</v>
      </c>
      <c r="B74" s="16" t="s">
        <v>45</v>
      </c>
      <c r="C74" s="18" t="s">
        <v>139</v>
      </c>
      <c r="D74" s="18" t="s">
        <v>140</v>
      </c>
      <c r="E74" s="16">
        <v>2024</v>
      </c>
      <c r="F74" s="20" t="s">
        <v>141</v>
      </c>
      <c r="G74" s="8">
        <v>75</v>
      </c>
      <c r="H74" s="9">
        <v>904.75</v>
      </c>
      <c r="I74" s="15">
        <f t="shared" si="2"/>
        <v>67856.25</v>
      </c>
    </row>
    <row r="75" spans="1:9" ht="25.5">
      <c r="A75" s="16" t="s">
        <v>142</v>
      </c>
      <c r="B75" s="16" t="s">
        <v>42</v>
      </c>
      <c r="C75" s="18" t="s">
        <v>127</v>
      </c>
      <c r="D75" s="18" t="s">
        <v>143</v>
      </c>
      <c r="E75" s="16">
        <v>2024</v>
      </c>
      <c r="F75" s="20" t="s">
        <v>129</v>
      </c>
      <c r="G75" s="8">
        <v>75</v>
      </c>
      <c r="H75" s="9">
        <v>752.4</v>
      </c>
      <c r="I75" s="15">
        <f t="shared" si="2"/>
        <v>56430</v>
      </c>
    </row>
    <row r="76" spans="1:9" ht="38.25">
      <c r="A76" s="16" t="s">
        <v>144</v>
      </c>
      <c r="B76" s="16" t="s">
        <v>48</v>
      </c>
      <c r="C76" s="18" t="s">
        <v>145</v>
      </c>
      <c r="D76" s="18" t="s">
        <v>146</v>
      </c>
      <c r="E76" s="16">
        <v>2024</v>
      </c>
      <c r="F76" s="20" t="s">
        <v>147</v>
      </c>
      <c r="G76" s="8">
        <v>1</v>
      </c>
      <c r="H76" s="9">
        <v>1461.9</v>
      </c>
      <c r="I76" s="15">
        <f t="shared" si="2"/>
        <v>1461.9</v>
      </c>
    </row>
    <row r="77" spans="1:9" ht="38.25">
      <c r="A77" s="16" t="s">
        <v>144</v>
      </c>
      <c r="B77" s="16" t="s">
        <v>48</v>
      </c>
      <c r="C77" s="18" t="s">
        <v>145</v>
      </c>
      <c r="D77" s="18" t="s">
        <v>148</v>
      </c>
      <c r="E77" s="16">
        <v>2024</v>
      </c>
      <c r="F77" s="20" t="s">
        <v>147</v>
      </c>
      <c r="G77" s="8">
        <v>1</v>
      </c>
      <c r="H77" s="9">
        <v>1461.9</v>
      </c>
      <c r="I77" s="15">
        <f t="shared" si="2"/>
        <v>1461.9</v>
      </c>
    </row>
    <row r="78" spans="1:9" ht="25.5">
      <c r="A78" s="16" t="s">
        <v>149</v>
      </c>
      <c r="B78" s="16" t="s">
        <v>150</v>
      </c>
      <c r="C78" s="18" t="s">
        <v>151</v>
      </c>
      <c r="D78" s="18" t="s">
        <v>152</v>
      </c>
      <c r="E78" s="16">
        <v>2024</v>
      </c>
      <c r="F78" s="20" t="s">
        <v>147</v>
      </c>
      <c r="G78" s="8">
        <v>1</v>
      </c>
      <c r="H78" s="9">
        <v>1439.9</v>
      </c>
      <c r="I78" s="15">
        <f t="shared" si="2"/>
        <v>1439.9</v>
      </c>
    </row>
    <row r="79" spans="1:9" ht="25.5">
      <c r="A79" s="16" t="s">
        <v>149</v>
      </c>
      <c r="B79" s="16" t="s">
        <v>150</v>
      </c>
      <c r="C79" s="18" t="s">
        <v>151</v>
      </c>
      <c r="D79" s="18" t="s">
        <v>153</v>
      </c>
      <c r="E79" s="16">
        <v>2024</v>
      </c>
      <c r="F79" s="20" t="s">
        <v>147</v>
      </c>
      <c r="G79" s="8">
        <v>1</v>
      </c>
      <c r="H79" s="9">
        <v>1439.9</v>
      </c>
      <c r="I79" s="15">
        <f t="shared" si="2"/>
        <v>1439.9</v>
      </c>
    </row>
    <row r="80" spans="1:9" ht="38.25">
      <c r="A80" s="16" t="s">
        <v>154</v>
      </c>
      <c r="B80" s="16" t="s">
        <v>45</v>
      </c>
      <c r="C80" s="18" t="s">
        <v>59</v>
      </c>
      <c r="D80" s="18" t="s">
        <v>155</v>
      </c>
      <c r="E80" s="16">
        <v>2024</v>
      </c>
      <c r="F80" s="20" t="s">
        <v>109</v>
      </c>
      <c r="G80" s="8">
        <v>90</v>
      </c>
      <c r="H80" s="9">
        <v>742.5</v>
      </c>
      <c r="I80" s="15">
        <f t="shared" si="2"/>
        <v>66825</v>
      </c>
    </row>
    <row r="81" spans="1:9" ht="38.25">
      <c r="A81" s="16" t="s">
        <v>154</v>
      </c>
      <c r="B81" s="16" t="s">
        <v>45</v>
      </c>
      <c r="C81" s="18" t="s">
        <v>59</v>
      </c>
      <c r="D81" s="18" t="s">
        <v>156</v>
      </c>
      <c r="E81" s="16">
        <v>2024</v>
      </c>
      <c r="F81" s="20" t="s">
        <v>109</v>
      </c>
      <c r="G81" s="8">
        <v>90</v>
      </c>
      <c r="H81" s="9">
        <v>742.5</v>
      </c>
      <c r="I81" s="15">
        <f t="shared" si="2"/>
        <v>66825</v>
      </c>
    </row>
    <row r="82" spans="1:9" ht="38.25">
      <c r="A82" s="16" t="s">
        <v>157</v>
      </c>
      <c r="B82" s="16" t="s">
        <v>45</v>
      </c>
      <c r="C82" s="18" t="s">
        <v>67</v>
      </c>
      <c r="D82" s="18" t="s">
        <v>158</v>
      </c>
      <c r="E82" s="16">
        <v>2024</v>
      </c>
      <c r="F82" s="20" t="s">
        <v>111</v>
      </c>
      <c r="G82" s="8">
        <v>90</v>
      </c>
      <c r="H82" s="9">
        <v>702.9</v>
      </c>
      <c r="I82" s="15">
        <f t="shared" si="2"/>
        <v>63261</v>
      </c>
    </row>
    <row r="83" spans="1:9" ht="38.25">
      <c r="A83" s="16" t="s">
        <v>157</v>
      </c>
      <c r="B83" s="16" t="s">
        <v>45</v>
      </c>
      <c r="C83" s="18" t="s">
        <v>67</v>
      </c>
      <c r="D83" s="18" t="s">
        <v>159</v>
      </c>
      <c r="E83" s="16">
        <v>2024</v>
      </c>
      <c r="F83" s="20" t="s">
        <v>111</v>
      </c>
      <c r="G83" s="8">
        <v>90</v>
      </c>
      <c r="H83" s="9">
        <v>702.9</v>
      </c>
      <c r="I83" s="15">
        <f t="shared" si="2"/>
        <v>63261</v>
      </c>
    </row>
    <row r="84" spans="1:9" ht="38.25">
      <c r="A84" s="16" t="s">
        <v>160</v>
      </c>
      <c r="B84" s="16" t="s">
        <v>45</v>
      </c>
      <c r="C84" s="18" t="s">
        <v>134</v>
      </c>
      <c r="D84" s="18" t="s">
        <v>161</v>
      </c>
      <c r="E84" s="16">
        <v>2024</v>
      </c>
      <c r="F84" s="20" t="s">
        <v>136</v>
      </c>
      <c r="G84" s="8">
        <v>90</v>
      </c>
      <c r="H84" s="9">
        <v>688.05</v>
      </c>
      <c r="I84" s="15">
        <f t="shared" si="2"/>
        <v>61924.499999999993</v>
      </c>
    </row>
    <row r="85" spans="1:9" ht="38.25">
      <c r="A85" s="16" t="s">
        <v>160</v>
      </c>
      <c r="B85" s="16" t="s">
        <v>45</v>
      </c>
      <c r="C85" s="18" t="s">
        <v>134</v>
      </c>
      <c r="D85" s="18" t="s">
        <v>162</v>
      </c>
      <c r="E85" s="16">
        <v>2024</v>
      </c>
      <c r="F85" s="20" t="s">
        <v>136</v>
      </c>
      <c r="G85" s="8">
        <v>90</v>
      </c>
      <c r="H85" s="9">
        <v>688.05</v>
      </c>
      <c r="I85" s="15">
        <f t="shared" si="2"/>
        <v>61924.499999999993</v>
      </c>
    </row>
    <row r="86" spans="1:9" ht="38.25">
      <c r="A86" s="16" t="s">
        <v>163</v>
      </c>
      <c r="B86" s="16" t="s">
        <v>45</v>
      </c>
      <c r="C86" s="18" t="s">
        <v>69</v>
      </c>
      <c r="D86" s="18" t="s">
        <v>164</v>
      </c>
      <c r="E86" s="16">
        <v>2024</v>
      </c>
      <c r="F86" s="20" t="s">
        <v>110</v>
      </c>
      <c r="G86" s="8">
        <v>90</v>
      </c>
      <c r="H86" s="9">
        <v>722.15</v>
      </c>
      <c r="I86" s="15">
        <f t="shared" si="2"/>
        <v>64993.5</v>
      </c>
    </row>
    <row r="87" spans="1:9" ht="38.25">
      <c r="A87" s="17" t="s">
        <v>163</v>
      </c>
      <c r="B87" s="17" t="s">
        <v>45</v>
      </c>
      <c r="C87" s="19" t="s">
        <v>69</v>
      </c>
      <c r="D87" s="19" t="s">
        <v>165</v>
      </c>
      <c r="E87" s="17">
        <v>2024</v>
      </c>
      <c r="F87" s="21" t="s">
        <v>110</v>
      </c>
      <c r="G87" s="6">
        <v>90</v>
      </c>
      <c r="H87" s="7">
        <v>722.15</v>
      </c>
      <c r="I87" s="15">
        <f t="shared" si="2"/>
        <v>64993.5</v>
      </c>
    </row>
    <row r="88" spans="1:9">
      <c r="E88" s="25" t="s">
        <v>167</v>
      </c>
      <c r="F88" s="26" t="s">
        <v>168</v>
      </c>
      <c r="G88" s="22">
        <f>SUM(G9:G87)</f>
        <v>3103</v>
      </c>
      <c r="I88" s="23">
        <f>SUM(I9:I87)</f>
        <v>2284228.6499999994</v>
      </c>
    </row>
    <row r="89" spans="1:9" ht="15.75" thickBot="1">
      <c r="E89" s="24"/>
    </row>
    <row r="90" spans="1:9" ht="15.75" thickBot="1">
      <c r="B90" s="32" t="s">
        <v>179</v>
      </c>
      <c r="C90" s="33"/>
      <c r="D90" s="33"/>
      <c r="E90" s="33"/>
      <c r="F90" s="33"/>
      <c r="G90" s="33"/>
      <c r="H90" s="33"/>
      <c r="I90" s="34"/>
    </row>
    <row r="91" spans="1:9" ht="25.5">
      <c r="B91" s="16" t="s">
        <v>42</v>
      </c>
      <c r="C91" s="18" t="s">
        <v>169</v>
      </c>
      <c r="D91" s="18" t="s">
        <v>170</v>
      </c>
      <c r="E91" s="16">
        <v>2024</v>
      </c>
      <c r="F91" s="20" t="s">
        <v>171</v>
      </c>
      <c r="G91" s="8">
        <v>80</v>
      </c>
      <c r="H91" s="9">
        <v>143</v>
      </c>
      <c r="I91" s="15">
        <f t="shared" ref="I91:I96" si="3">G91*H91</f>
        <v>11440</v>
      </c>
    </row>
    <row r="92" spans="1:9" ht="25.5">
      <c r="B92" s="16" t="s">
        <v>42</v>
      </c>
      <c r="C92" s="18" t="s">
        <v>169</v>
      </c>
      <c r="D92" s="18" t="s">
        <v>172</v>
      </c>
      <c r="E92" s="16">
        <v>2024</v>
      </c>
      <c r="F92" s="20" t="s">
        <v>171</v>
      </c>
      <c r="G92" s="8">
        <v>80</v>
      </c>
      <c r="H92" s="9">
        <v>143</v>
      </c>
      <c r="I92" s="15">
        <f t="shared" si="3"/>
        <v>11440</v>
      </c>
    </row>
    <row r="93" spans="1:9" ht="25.5">
      <c r="B93" s="16" t="s">
        <v>42</v>
      </c>
      <c r="C93" s="18" t="s">
        <v>169</v>
      </c>
      <c r="D93" s="18" t="s">
        <v>173</v>
      </c>
      <c r="E93" s="16">
        <v>2024</v>
      </c>
      <c r="F93" s="20" t="s">
        <v>171</v>
      </c>
      <c r="G93" s="8">
        <v>80</v>
      </c>
      <c r="H93" s="9">
        <v>143</v>
      </c>
      <c r="I93" s="15">
        <f t="shared" si="3"/>
        <v>11440</v>
      </c>
    </row>
    <row r="94" spans="1:9" ht="25.5">
      <c r="B94" s="16" t="s">
        <v>42</v>
      </c>
      <c r="C94" s="18" t="s">
        <v>169</v>
      </c>
      <c r="D94" s="18" t="s">
        <v>174</v>
      </c>
      <c r="E94" s="16">
        <v>2024</v>
      </c>
      <c r="F94" s="20" t="s">
        <v>171</v>
      </c>
      <c r="G94" s="8">
        <v>80</v>
      </c>
      <c r="H94" s="9">
        <v>143</v>
      </c>
      <c r="I94" s="15">
        <f t="shared" si="3"/>
        <v>11440</v>
      </c>
    </row>
    <row r="95" spans="1:9">
      <c r="B95" s="16" t="s">
        <v>42</v>
      </c>
      <c r="C95" s="18" t="s">
        <v>175</v>
      </c>
      <c r="D95" s="18" t="s">
        <v>176</v>
      </c>
      <c r="E95" s="16">
        <v>2023</v>
      </c>
      <c r="F95" s="20" t="s">
        <v>111</v>
      </c>
      <c r="G95" s="8">
        <v>80</v>
      </c>
      <c r="H95" s="9">
        <v>182.6</v>
      </c>
      <c r="I95" s="15">
        <f t="shared" si="3"/>
        <v>14608</v>
      </c>
    </row>
    <row r="96" spans="1:9" ht="15.75" thickBot="1">
      <c r="B96" s="17" t="s">
        <v>42</v>
      </c>
      <c r="C96" s="19" t="s">
        <v>175</v>
      </c>
      <c r="D96" s="19" t="s">
        <v>177</v>
      </c>
      <c r="E96" s="17">
        <v>2023</v>
      </c>
      <c r="F96" s="21" t="s">
        <v>111</v>
      </c>
      <c r="G96" s="6">
        <v>80</v>
      </c>
      <c r="H96" s="7">
        <v>182.6</v>
      </c>
      <c r="I96" s="15">
        <f t="shared" si="3"/>
        <v>14608</v>
      </c>
    </row>
    <row r="97" spans="2:9" ht="15.75" thickBot="1">
      <c r="B97" s="27"/>
      <c r="C97" s="27"/>
      <c r="D97" s="27"/>
      <c r="E97" s="27"/>
      <c r="F97" s="28" t="s">
        <v>178</v>
      </c>
      <c r="G97" s="29">
        <f>SUM(G91:G96)</f>
        <v>480</v>
      </c>
      <c r="H97" s="30"/>
      <c r="I97" s="31">
        <f>SUM(I91:I96)</f>
        <v>74976</v>
      </c>
    </row>
  </sheetData>
  <mergeCells count="6">
    <mergeCell ref="B90:I90"/>
    <mergeCell ref="A1:I1"/>
    <mergeCell ref="A2:I2"/>
    <mergeCell ref="A4:I4"/>
    <mergeCell ref="A6:I6"/>
    <mergeCell ref="G3:I3"/>
  </mergeCells>
  <pageMargins left="0.78395833333332998" right="0.39370078740157" top="0.59055118110236005" bottom="0.59055118110236005" header="0.31496062992126" footer="0.31496062992126"/>
  <pageSetup paperSize="9" scale="66" fitToHeight="999" orientation="portrait" r:id="rId1"/>
  <headerFooter>
    <oddFooter>&amp;R&amp;8Страница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2Администратор</cp:lastModifiedBy>
  <dcterms:created xsi:type="dcterms:W3CDTF">2015-03-13T16:08:47Z</dcterms:created>
  <dcterms:modified xsi:type="dcterms:W3CDTF">2024-09-09T05:50:18Z</dcterms:modified>
  <cp:category/>
</cp:coreProperties>
</file>